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120" yWindow="-120" windowWidth="23250" windowHeight="13170" tabRatio="875"/>
  </bookViews>
  <sheets>
    <sheet name="Итоги" sheetId="2" r:id="rId1"/>
  </sheets>
  <definedNames>
    <definedName name="_xlnm.Print_Area" localSheetId="0">Итоги!$A$1:$AG$22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0" i="2" l="1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X39" i="2"/>
  <c r="W39" i="2"/>
  <c r="V39" i="2"/>
  <c r="U39" i="2"/>
  <c r="T39" i="2"/>
  <c r="S39" i="2"/>
  <c r="R39" i="2"/>
  <c r="Q39" i="2"/>
  <c r="O39" i="2"/>
  <c r="N39" i="2"/>
  <c r="M39" i="2"/>
  <c r="L39" i="2"/>
  <c r="K39" i="2"/>
  <c r="J39" i="2"/>
  <c r="I39" i="2"/>
  <c r="H39" i="2"/>
  <c r="G39" i="2"/>
  <c r="F39" i="2"/>
  <c r="E39" i="2"/>
  <c r="AG20" i="2" l="1"/>
  <c r="AG23" i="2"/>
  <c r="AG26" i="2"/>
  <c r="AG25" i="2"/>
  <c r="AG29" i="2"/>
  <c r="AG28" i="2"/>
</calcChain>
</file>

<file path=xl/comments1.xml><?xml version="1.0" encoding="utf-8"?>
<comments xmlns="http://schemas.openxmlformats.org/spreadsheetml/2006/main">
  <authors>
    <author>Шкода Галина Германовна</author>
  </authors>
  <commentList>
    <comment ref="A27" authorId="0">
      <text>
        <r>
          <rPr>
            <b/>
            <sz val="9"/>
            <color indexed="81"/>
            <rFont val="Tahoma"/>
            <family val="2"/>
            <charset val="204"/>
          </rPr>
          <t>Шкода Галина Германовна: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Шкода Галина Германовна: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04"/>
          </rPr>
          <t>Шкода Галина Германовна: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04"/>
          </rPr>
          <t>Шкода Галина Германовна: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<sst xmlns="http://schemas.openxmlformats.org/spreadsheetml/2006/main" count="90" uniqueCount="58">
  <si>
    <t>Шифр совета</t>
  </si>
  <si>
    <t>ДМ212.026.02</t>
  </si>
  <si>
    <t>Богомолов А.Н.</t>
  </si>
  <si>
    <t>ДМ212.026.05</t>
  </si>
  <si>
    <t>К</t>
  </si>
  <si>
    <t>Д</t>
  </si>
  <si>
    <t>Председатель</t>
  </si>
  <si>
    <t>Всего</t>
  </si>
  <si>
    <t>Синяков В.Н.</t>
  </si>
  <si>
    <t>Д212.026.03</t>
  </si>
  <si>
    <t>Диденко В.Г.</t>
  </si>
  <si>
    <t>Калашников С.Ю.</t>
  </si>
  <si>
    <t>К064.63.03</t>
  </si>
  <si>
    <t>Тип диссертации</t>
  </si>
  <si>
    <t>ИТОГО</t>
  </si>
  <si>
    <t>Специальности</t>
  </si>
  <si>
    <t>05.23.04;
05.23.19;
05.26.01</t>
  </si>
  <si>
    <t>05.23.02;
05.23.05;
05.23.11</t>
  </si>
  <si>
    <t>Динамика защит в советах ВолгГАСУ в 1995-2015 гг.</t>
  </si>
  <si>
    <t>Мензелинцева Н.В.</t>
  </si>
  <si>
    <t>Д 999.194.02</t>
  </si>
  <si>
    <t>Пшеничкина В.А.</t>
  </si>
  <si>
    <t xml:space="preserve">05.23.02;
05.23.05;
</t>
  </si>
  <si>
    <t>Д 212.028.09</t>
  </si>
  <si>
    <t>Д 212.028.10</t>
  </si>
  <si>
    <t xml:space="preserve">05.23.03;
05.23.17;
</t>
  </si>
  <si>
    <t xml:space="preserve">05.23.19;
05.26.01;
</t>
  </si>
  <si>
    <t>Мензелинцева НВ</t>
  </si>
  <si>
    <t>1995-2017 гг.</t>
  </si>
  <si>
    <t>25.00.08</t>
  </si>
  <si>
    <t>25.00.23</t>
  </si>
  <si>
    <t xml:space="preserve"> Д 212.026.03</t>
  </si>
  <si>
    <t>К 212.026.01</t>
  </si>
  <si>
    <t>Д 212.026.04</t>
  </si>
  <si>
    <t>Д 212.026.01</t>
  </si>
  <si>
    <t xml:space="preserve">     Д 212.028.10</t>
  </si>
  <si>
    <t>К 064.63.02</t>
  </si>
  <si>
    <t>К 212.026.02</t>
  </si>
  <si>
    <t>Д 212.026.02</t>
  </si>
  <si>
    <t>К 212.026.03</t>
  </si>
  <si>
    <t>Перфилов В.А.</t>
  </si>
  <si>
    <t xml:space="preserve">24.2.282.06
(Д 212.028.13)
</t>
  </si>
  <si>
    <t xml:space="preserve">24.2.282.05
(Д 212.028.10)
</t>
  </si>
  <si>
    <t xml:space="preserve">24.2.282.04
(Д 212.028.09)
</t>
  </si>
  <si>
    <t xml:space="preserve">2.1.10.
2.1.16.
</t>
  </si>
  <si>
    <t xml:space="preserve">2.1.3.
2.1.9.
</t>
  </si>
  <si>
    <t xml:space="preserve">
2.1.5.
</t>
  </si>
  <si>
    <t>24.2.282.04</t>
  </si>
  <si>
    <t>24.2.282.05</t>
  </si>
  <si>
    <t>24.2.282.06</t>
  </si>
  <si>
    <t xml:space="preserve">Игнатьев В.А. 
(по 2009 г.)
Калашников С.Ю.
</t>
  </si>
  <si>
    <t>25.00.36;</t>
  </si>
  <si>
    <t>05.23.02; 05.23.17</t>
  </si>
  <si>
    <t xml:space="preserve">05.23.03; 03.00.16; </t>
  </si>
  <si>
    <t>05.23.17; 05.23.03</t>
  </si>
  <si>
    <t>01.04.07.</t>
  </si>
  <si>
    <t xml:space="preserve">Азаров В.Н.. 
(по 2013 г.)
Мензелинцева Н.В
</t>
  </si>
  <si>
    <t xml:space="preserve">Шильников А.В.
(до 2005 г.)
Белоненко М.Б.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</si>
</sst>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5" xfId="0" applyFont="1" applyBorder="1"/>
    <xf numFmtId="0" fontId="3" fillId="2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18" xfId="0" applyBorder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18" xfId="0" applyFont="1" applyBorder="1"/>
    <xf numFmtId="0" fontId="8" fillId="3" borderId="9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G40"/>
  <sheetViews>
    <sheetView tabSelected="1" zoomScale="85" zoomScaleNormal="85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D45" sqref="D45"/>
    </sheetView>
  </sheetViews>
  <sheetFormatPr defaultRowHeight="12.75" x14ac:dyDescent="0.2"/>
  <cols>
    <col min="1" max="1" width="13.42578125" customWidth="1"/>
    <col min="2" max="2" width="16.5703125" customWidth="1"/>
    <col min="3" max="3" width="15" customWidth="1"/>
    <col min="4" max="4" width="12.28515625" customWidth="1"/>
    <col min="5" max="27" width="5.7109375" customWidth="1"/>
    <col min="28" max="28" width="5.7109375" style="30" customWidth="1"/>
    <col min="29" max="32" width="5.7109375" style="37" customWidth="1"/>
    <col min="33" max="33" width="15.85546875" customWidth="1"/>
  </cols>
  <sheetData>
    <row r="1" spans="1:33" ht="34.5" customHeight="1" x14ac:dyDescent="0.25">
      <c r="A1" s="1" t="s">
        <v>18</v>
      </c>
      <c r="D1" s="31" t="s">
        <v>28</v>
      </c>
    </row>
    <row r="2" spans="1:33" ht="31.5" customHeight="1" thickBot="1" x14ac:dyDescent="0.25">
      <c r="A2" s="10" t="s">
        <v>0</v>
      </c>
      <c r="B2" s="10" t="s">
        <v>6</v>
      </c>
      <c r="C2" s="10" t="s">
        <v>15</v>
      </c>
      <c r="D2" s="22" t="s">
        <v>13</v>
      </c>
      <c r="E2" s="16">
        <v>1995</v>
      </c>
      <c r="F2" s="16">
        <v>1996</v>
      </c>
      <c r="G2" s="16">
        <v>1997</v>
      </c>
      <c r="H2" s="16">
        <v>1998</v>
      </c>
      <c r="I2" s="16">
        <v>1999</v>
      </c>
      <c r="J2" s="16">
        <v>2000</v>
      </c>
      <c r="K2" s="16">
        <v>2001</v>
      </c>
      <c r="L2" s="16">
        <v>2002</v>
      </c>
      <c r="M2" s="16">
        <v>2003</v>
      </c>
      <c r="N2" s="16">
        <v>2004</v>
      </c>
      <c r="O2" s="16">
        <v>2005</v>
      </c>
      <c r="P2" s="16">
        <v>2006</v>
      </c>
      <c r="Q2" s="16">
        <v>2007</v>
      </c>
      <c r="R2" s="16">
        <v>2008</v>
      </c>
      <c r="S2" s="16">
        <v>2009</v>
      </c>
      <c r="T2" s="16">
        <v>2010</v>
      </c>
      <c r="U2" s="16">
        <v>2011</v>
      </c>
      <c r="V2" s="18">
        <v>2012</v>
      </c>
      <c r="W2" s="18">
        <v>2013</v>
      </c>
      <c r="X2" s="18">
        <v>2014</v>
      </c>
      <c r="Y2" s="18">
        <v>2015</v>
      </c>
      <c r="Z2" s="18">
        <v>2016</v>
      </c>
      <c r="AA2" s="23">
        <v>2017</v>
      </c>
      <c r="AB2" s="16">
        <v>2018</v>
      </c>
      <c r="AC2" s="18">
        <v>2019</v>
      </c>
      <c r="AD2" s="18">
        <v>2020</v>
      </c>
      <c r="AE2" s="18">
        <v>2021</v>
      </c>
      <c r="AF2" s="18">
        <v>2022</v>
      </c>
      <c r="AG2" s="4" t="s">
        <v>7</v>
      </c>
    </row>
    <row r="3" spans="1:33" ht="13.5" thickBot="1" x14ac:dyDescent="0.25">
      <c r="A3" s="62" t="s">
        <v>20</v>
      </c>
      <c r="B3" s="66" t="s">
        <v>21</v>
      </c>
      <c r="C3" s="72" t="s">
        <v>22</v>
      </c>
      <c r="D3" s="15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3"/>
      <c r="S3" s="33"/>
      <c r="T3" s="33"/>
      <c r="U3" s="33"/>
      <c r="V3" s="33"/>
      <c r="W3" s="33"/>
      <c r="X3" s="33"/>
      <c r="Y3" s="33"/>
      <c r="Z3" s="33"/>
      <c r="AA3" s="55" t="s">
        <v>20</v>
      </c>
      <c r="AB3" s="56"/>
      <c r="AC3" s="34"/>
      <c r="AD3" s="34"/>
      <c r="AE3" s="34"/>
      <c r="AF3" s="34"/>
      <c r="AG3" s="5"/>
    </row>
    <row r="4" spans="1:33" x14ac:dyDescent="0.2">
      <c r="A4" s="62"/>
      <c r="B4" s="62"/>
      <c r="C4" s="68"/>
      <c r="D4" s="17" t="s">
        <v>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9"/>
      <c r="W4" s="17"/>
      <c r="X4" s="19"/>
      <c r="Y4" s="19"/>
      <c r="Z4" s="19"/>
      <c r="AA4" s="24">
        <v>0</v>
      </c>
      <c r="AB4" s="17">
        <v>10</v>
      </c>
      <c r="AC4" s="19"/>
      <c r="AD4" s="19"/>
      <c r="AE4" s="19"/>
      <c r="AF4" s="19"/>
      <c r="AG4" s="7">
        <v>10</v>
      </c>
    </row>
    <row r="5" spans="1:33" ht="13.5" thickBot="1" x14ac:dyDescent="0.25">
      <c r="A5" s="62"/>
      <c r="B5" s="62"/>
      <c r="C5" s="68"/>
      <c r="D5" s="20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0"/>
      <c r="X5" s="21"/>
      <c r="Y5" s="21"/>
      <c r="Z5" s="21"/>
      <c r="AA5" s="25">
        <v>0</v>
      </c>
      <c r="AB5" s="20">
        <v>0</v>
      </c>
      <c r="AC5" s="21"/>
      <c r="AD5" s="21"/>
      <c r="AE5" s="8"/>
      <c r="AF5" s="8"/>
      <c r="AG5" s="9">
        <v>0</v>
      </c>
    </row>
    <row r="6" spans="1:33" ht="13.5" thickBot="1" x14ac:dyDescent="0.25">
      <c r="A6" s="62" t="s">
        <v>23</v>
      </c>
      <c r="B6" s="62" t="s">
        <v>27</v>
      </c>
      <c r="C6" s="78" t="s">
        <v>26</v>
      </c>
      <c r="D6" s="3"/>
      <c r="E6" s="76"/>
      <c r="F6" s="76"/>
      <c r="G6" s="76"/>
      <c r="H6" s="76"/>
      <c r="I6" s="76"/>
      <c r="J6" s="77"/>
      <c r="K6" s="74"/>
      <c r="L6" s="74"/>
      <c r="M6" s="74"/>
      <c r="N6" s="74"/>
      <c r="O6" s="74"/>
      <c r="P6" s="74"/>
      <c r="Q6" s="74"/>
      <c r="R6" s="33"/>
      <c r="S6" s="33"/>
      <c r="T6" s="33"/>
      <c r="U6" s="33"/>
      <c r="V6" s="33"/>
      <c r="W6" s="33"/>
      <c r="X6" s="33"/>
      <c r="Y6" s="33"/>
      <c r="Z6" s="33"/>
      <c r="AA6" s="81"/>
      <c r="AB6" s="57" t="s">
        <v>23</v>
      </c>
      <c r="AC6" s="58"/>
      <c r="AD6" s="59"/>
      <c r="AE6" s="53"/>
      <c r="AF6" s="52"/>
      <c r="AG6" s="46"/>
    </row>
    <row r="7" spans="1:33" x14ac:dyDescent="0.2">
      <c r="A7" s="62"/>
      <c r="B7" s="62"/>
      <c r="C7" s="68"/>
      <c r="D7" s="17" t="s">
        <v>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9"/>
      <c r="W7" s="19"/>
      <c r="X7" s="19"/>
      <c r="Y7" s="19"/>
      <c r="Z7" s="24"/>
      <c r="AA7" s="17">
        <v>0</v>
      </c>
      <c r="AB7" s="19">
        <v>8</v>
      </c>
      <c r="AC7" s="19">
        <v>1</v>
      </c>
      <c r="AD7" s="19">
        <v>4</v>
      </c>
      <c r="AE7" s="19">
        <v>2</v>
      </c>
      <c r="AF7" s="19"/>
      <c r="AG7" s="7">
        <v>15</v>
      </c>
    </row>
    <row r="8" spans="1:33" ht="13.5" thickBot="1" x14ac:dyDescent="0.25">
      <c r="A8" s="62"/>
      <c r="B8" s="62"/>
      <c r="C8" s="68"/>
      <c r="D8" s="20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21"/>
      <c r="AA8" s="8">
        <v>0</v>
      </c>
      <c r="AB8" s="20">
        <v>1</v>
      </c>
      <c r="AC8" s="21">
        <v>0</v>
      </c>
      <c r="AD8" s="21">
        <v>0</v>
      </c>
      <c r="AE8" s="8">
        <v>0</v>
      </c>
      <c r="AF8" s="8"/>
      <c r="AG8" s="9">
        <v>1</v>
      </c>
    </row>
    <row r="9" spans="1:33" ht="13.5" thickBot="1" x14ac:dyDescent="0.25">
      <c r="A9" s="62" t="s">
        <v>24</v>
      </c>
      <c r="B9" s="62" t="s">
        <v>11</v>
      </c>
      <c r="C9" s="78" t="s">
        <v>25</v>
      </c>
      <c r="D9" s="3"/>
      <c r="E9" s="77"/>
      <c r="F9" s="74"/>
      <c r="G9" s="74"/>
      <c r="H9" s="74"/>
      <c r="I9" s="74"/>
      <c r="J9" s="74"/>
      <c r="K9" s="77"/>
      <c r="L9" s="74"/>
      <c r="M9" s="74"/>
      <c r="N9" s="74"/>
      <c r="O9" s="74"/>
      <c r="P9" s="74"/>
      <c r="Q9" s="74"/>
      <c r="R9" s="33"/>
      <c r="S9" s="34"/>
      <c r="T9" s="33"/>
      <c r="U9" s="33"/>
      <c r="V9" s="33"/>
      <c r="W9" s="33"/>
      <c r="X9" s="33"/>
      <c r="Y9" s="33"/>
      <c r="Z9" s="33"/>
      <c r="AA9" s="33"/>
      <c r="AB9" s="38" t="s">
        <v>35</v>
      </c>
      <c r="AC9" s="39"/>
      <c r="AD9" s="35"/>
      <c r="AE9" s="53"/>
      <c r="AF9" s="34"/>
      <c r="AG9" s="46"/>
    </row>
    <row r="10" spans="1:33" x14ac:dyDescent="0.2">
      <c r="A10" s="62"/>
      <c r="B10" s="62"/>
      <c r="C10" s="68"/>
      <c r="D10" s="17" t="s">
        <v>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9"/>
      <c r="W10" s="19"/>
      <c r="X10" s="19"/>
      <c r="Y10" s="19"/>
      <c r="Z10" s="19"/>
      <c r="AA10" s="24"/>
      <c r="AB10" s="17">
        <v>1</v>
      </c>
      <c r="AC10" s="19">
        <v>0</v>
      </c>
      <c r="AD10" s="19">
        <v>0</v>
      </c>
      <c r="AE10" s="19">
        <v>0</v>
      </c>
      <c r="AF10" s="19"/>
      <c r="AG10" s="7">
        <v>1</v>
      </c>
    </row>
    <row r="11" spans="1:33" ht="13.5" thickBot="1" x14ac:dyDescent="0.25">
      <c r="A11" s="62"/>
      <c r="B11" s="62"/>
      <c r="C11" s="68"/>
      <c r="D11" s="8" t="s">
        <v>5</v>
      </c>
      <c r="E11" s="8"/>
      <c r="F11" s="8"/>
      <c r="G11" s="8"/>
      <c r="H11" s="8"/>
      <c r="I11" s="8"/>
      <c r="J11" s="8"/>
      <c r="K11" s="20"/>
      <c r="L11" s="20"/>
      <c r="M11" s="20"/>
      <c r="N11" s="20"/>
      <c r="O11" s="20"/>
      <c r="P11" s="20"/>
      <c r="Q11" s="20"/>
      <c r="R11" s="20"/>
      <c r="S11" s="20"/>
      <c r="T11" s="8"/>
      <c r="U11" s="8"/>
      <c r="V11" s="14"/>
      <c r="W11" s="14"/>
      <c r="X11" s="14"/>
      <c r="Y11" s="14"/>
      <c r="Z11" s="14"/>
      <c r="AA11" s="25"/>
      <c r="AB11" s="20">
        <v>1</v>
      </c>
      <c r="AC11" s="21">
        <v>1</v>
      </c>
      <c r="AD11" s="21">
        <v>0</v>
      </c>
      <c r="AE11" s="21">
        <v>1</v>
      </c>
      <c r="AF11" s="21"/>
      <c r="AG11" s="9">
        <v>3</v>
      </c>
    </row>
    <row r="12" spans="1:33" ht="13.5" thickBot="1" x14ac:dyDescent="0.25">
      <c r="A12" s="62" t="s">
        <v>34</v>
      </c>
      <c r="B12" s="66" t="s">
        <v>50</v>
      </c>
      <c r="C12" s="51" t="s">
        <v>51</v>
      </c>
      <c r="D12" s="15"/>
      <c r="E12" s="69" t="s">
        <v>36</v>
      </c>
      <c r="F12" s="70"/>
      <c r="G12" s="70"/>
      <c r="H12" s="70"/>
      <c r="I12" s="70"/>
      <c r="J12" s="71"/>
      <c r="K12" s="57" t="s">
        <v>34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80"/>
      <c r="AB12" s="34"/>
      <c r="AC12" s="34"/>
      <c r="AD12" s="34"/>
      <c r="AE12" s="34"/>
      <c r="AF12" s="34"/>
      <c r="AG12" s="5"/>
    </row>
    <row r="13" spans="1:33" x14ac:dyDescent="0.2">
      <c r="A13" s="62"/>
      <c r="B13" s="62"/>
      <c r="C13" s="51" t="s">
        <v>52</v>
      </c>
      <c r="D13" s="6" t="s">
        <v>4</v>
      </c>
      <c r="E13" s="17">
        <v>1</v>
      </c>
      <c r="F13" s="17">
        <v>1</v>
      </c>
      <c r="G13" s="17">
        <v>3</v>
      </c>
      <c r="H13" s="17">
        <v>4</v>
      </c>
      <c r="I13" s="17">
        <v>3</v>
      </c>
      <c r="J13" s="17">
        <v>7</v>
      </c>
      <c r="K13" s="17">
        <v>6</v>
      </c>
      <c r="L13" s="17">
        <v>3</v>
      </c>
      <c r="M13" s="17">
        <v>5</v>
      </c>
      <c r="N13" s="17">
        <v>10</v>
      </c>
      <c r="O13" s="17">
        <v>8</v>
      </c>
      <c r="P13" s="17">
        <v>15</v>
      </c>
      <c r="Q13" s="17">
        <v>9</v>
      </c>
      <c r="R13" s="17">
        <v>8</v>
      </c>
      <c r="S13" s="17">
        <v>1</v>
      </c>
      <c r="T13" s="17">
        <v>2</v>
      </c>
      <c r="U13" s="17">
        <v>5</v>
      </c>
      <c r="V13" s="19">
        <v>4</v>
      </c>
      <c r="W13" s="17">
        <v>6</v>
      </c>
      <c r="X13" s="19">
        <v>2</v>
      </c>
      <c r="Y13" s="19">
        <v>0</v>
      </c>
      <c r="Z13" s="19">
        <v>7</v>
      </c>
      <c r="AA13" s="24">
        <v>0</v>
      </c>
      <c r="AB13" s="17"/>
      <c r="AC13" s="19"/>
      <c r="AD13" s="19"/>
      <c r="AE13" s="19"/>
      <c r="AF13" s="19"/>
      <c r="AG13" s="7">
        <v>110</v>
      </c>
    </row>
    <row r="14" spans="1:33" ht="13.5" thickBot="1" x14ac:dyDescent="0.25">
      <c r="A14" s="62"/>
      <c r="B14" s="62"/>
      <c r="C14" s="51" t="s">
        <v>54</v>
      </c>
      <c r="D14" s="8" t="s">
        <v>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20">
        <v>2</v>
      </c>
      <c r="L14" s="20">
        <v>1</v>
      </c>
      <c r="M14" s="20">
        <v>1</v>
      </c>
      <c r="N14" s="20">
        <v>3</v>
      </c>
      <c r="O14" s="20">
        <v>4</v>
      </c>
      <c r="P14" s="20">
        <v>4</v>
      </c>
      <c r="Q14" s="20">
        <v>2</v>
      </c>
      <c r="R14" s="20">
        <v>2</v>
      </c>
      <c r="S14" s="20">
        <v>0</v>
      </c>
      <c r="T14" s="20">
        <v>0</v>
      </c>
      <c r="U14" s="20">
        <v>1</v>
      </c>
      <c r="V14" s="21">
        <v>0</v>
      </c>
      <c r="W14" s="20">
        <v>1</v>
      </c>
      <c r="X14" s="21">
        <v>0</v>
      </c>
      <c r="Y14" s="21">
        <v>2</v>
      </c>
      <c r="Z14" s="21">
        <v>1</v>
      </c>
      <c r="AA14" s="25">
        <v>0</v>
      </c>
      <c r="AB14" s="20"/>
      <c r="AC14" s="21"/>
      <c r="AD14" s="21"/>
      <c r="AE14" s="21"/>
      <c r="AF14" s="21"/>
      <c r="AG14" s="9">
        <v>24</v>
      </c>
    </row>
    <row r="15" spans="1:33" ht="13.5" thickBot="1" x14ac:dyDescent="0.25">
      <c r="A15" s="62" t="s">
        <v>33</v>
      </c>
      <c r="B15" s="62" t="s">
        <v>2</v>
      </c>
      <c r="C15" s="78" t="s">
        <v>17</v>
      </c>
      <c r="D15" s="3"/>
      <c r="E15" s="76"/>
      <c r="F15" s="76"/>
      <c r="G15" s="76"/>
      <c r="H15" s="76"/>
      <c r="I15" s="76"/>
      <c r="J15" s="77"/>
      <c r="K15" s="57" t="s">
        <v>37</v>
      </c>
      <c r="L15" s="58"/>
      <c r="M15" s="58"/>
      <c r="N15" s="58"/>
      <c r="O15" s="58"/>
      <c r="P15" s="58"/>
      <c r="Q15" s="59"/>
      <c r="R15" s="57" t="s">
        <v>33</v>
      </c>
      <c r="S15" s="58"/>
      <c r="T15" s="58"/>
      <c r="U15" s="58"/>
      <c r="V15" s="58"/>
      <c r="W15" s="58"/>
      <c r="X15" s="58"/>
      <c r="Y15" s="58"/>
      <c r="Z15" s="59"/>
      <c r="AA15" s="34"/>
      <c r="AB15" s="34"/>
      <c r="AC15" s="34"/>
      <c r="AD15" s="34"/>
      <c r="AE15" s="34"/>
      <c r="AF15" s="34"/>
      <c r="AG15" s="5"/>
    </row>
    <row r="16" spans="1:33" x14ac:dyDescent="0.2">
      <c r="A16" s="62"/>
      <c r="B16" s="62"/>
      <c r="C16" s="68"/>
      <c r="D16" s="6" t="s">
        <v>4</v>
      </c>
      <c r="E16" s="6"/>
      <c r="F16" s="6"/>
      <c r="G16" s="6"/>
      <c r="H16" s="6"/>
      <c r="I16" s="6"/>
      <c r="J16" s="6"/>
      <c r="K16" s="17">
        <v>4</v>
      </c>
      <c r="L16" s="17">
        <v>3</v>
      </c>
      <c r="M16" s="17">
        <v>7</v>
      </c>
      <c r="N16" s="17">
        <v>9</v>
      </c>
      <c r="O16" s="17">
        <v>8</v>
      </c>
      <c r="P16" s="17">
        <v>21</v>
      </c>
      <c r="Q16" s="17">
        <v>16</v>
      </c>
      <c r="R16" s="17">
        <v>2</v>
      </c>
      <c r="S16" s="17">
        <v>10</v>
      </c>
      <c r="T16" s="17">
        <v>14</v>
      </c>
      <c r="U16" s="17">
        <v>18</v>
      </c>
      <c r="V16" s="19">
        <v>22</v>
      </c>
      <c r="W16" s="19">
        <v>15</v>
      </c>
      <c r="X16" s="19">
        <v>11</v>
      </c>
      <c r="Y16" s="19">
        <v>7</v>
      </c>
      <c r="Z16" s="19">
        <v>5</v>
      </c>
      <c r="AA16" s="24"/>
      <c r="AB16" s="17"/>
      <c r="AC16" s="19"/>
      <c r="AD16" s="19"/>
      <c r="AE16" s="19"/>
      <c r="AF16" s="19"/>
      <c r="AG16" s="7">
        <v>172</v>
      </c>
    </row>
    <row r="17" spans="1:33" ht="13.5" thickBot="1" x14ac:dyDescent="0.25">
      <c r="A17" s="62"/>
      <c r="B17" s="62"/>
      <c r="C17" s="68"/>
      <c r="D17" s="20" t="s">
        <v>5</v>
      </c>
      <c r="E17" s="20"/>
      <c r="F17" s="20"/>
      <c r="G17" s="20"/>
      <c r="H17" s="20"/>
      <c r="I17" s="20"/>
      <c r="J17" s="20"/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1</v>
      </c>
      <c r="T17" s="20">
        <v>1</v>
      </c>
      <c r="U17" s="20">
        <v>1</v>
      </c>
      <c r="V17" s="21">
        <v>1</v>
      </c>
      <c r="W17" s="21">
        <v>0</v>
      </c>
      <c r="X17" s="21">
        <v>0</v>
      </c>
      <c r="Y17" s="21">
        <v>0</v>
      </c>
      <c r="Z17" s="21">
        <v>1</v>
      </c>
      <c r="AA17" s="25"/>
      <c r="AB17" s="20"/>
      <c r="AC17" s="21"/>
      <c r="AD17" s="21"/>
      <c r="AE17" s="21"/>
      <c r="AF17" s="21"/>
      <c r="AG17" s="9">
        <v>6</v>
      </c>
    </row>
    <row r="18" spans="1:33" ht="13.5" thickBot="1" x14ac:dyDescent="0.25">
      <c r="A18" s="62" t="s">
        <v>3</v>
      </c>
      <c r="B18" s="66" t="s">
        <v>56</v>
      </c>
      <c r="C18" s="72" t="s">
        <v>16</v>
      </c>
      <c r="D18" s="54"/>
      <c r="E18" s="77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9"/>
      <c r="S18" s="57" t="s">
        <v>3</v>
      </c>
      <c r="T18" s="58"/>
      <c r="U18" s="58"/>
      <c r="V18" s="58"/>
      <c r="W18" s="58"/>
      <c r="X18" s="58"/>
      <c r="Y18" s="58"/>
      <c r="Z18" s="59"/>
      <c r="AA18" s="34"/>
      <c r="AB18" s="34"/>
      <c r="AC18" s="34"/>
      <c r="AD18" s="34"/>
      <c r="AE18" s="34"/>
      <c r="AF18" s="34"/>
      <c r="AG18" s="5"/>
    </row>
    <row r="19" spans="1:33" x14ac:dyDescent="0.2">
      <c r="A19" s="62"/>
      <c r="B19" s="62"/>
      <c r="C19" s="68"/>
      <c r="D19" s="17" t="s">
        <v>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0</v>
      </c>
      <c r="S19" s="17">
        <v>12</v>
      </c>
      <c r="T19" s="17">
        <v>13</v>
      </c>
      <c r="U19" s="17">
        <v>12</v>
      </c>
      <c r="V19" s="19">
        <v>19</v>
      </c>
      <c r="W19" s="19">
        <v>15</v>
      </c>
      <c r="X19" s="19">
        <v>12</v>
      </c>
      <c r="Y19" s="19">
        <v>11</v>
      </c>
      <c r="Z19" s="19">
        <v>2</v>
      </c>
      <c r="AA19" s="24"/>
      <c r="AB19" s="17"/>
      <c r="AC19" s="19"/>
      <c r="AD19" s="19"/>
      <c r="AE19" s="19"/>
      <c r="AF19" s="19"/>
      <c r="AG19" s="7">
        <v>96</v>
      </c>
    </row>
    <row r="20" spans="1:33" ht="13.5" thickBot="1" x14ac:dyDescent="0.25">
      <c r="A20" s="62"/>
      <c r="B20" s="62"/>
      <c r="C20" s="68"/>
      <c r="D20" s="8" t="s">
        <v>5</v>
      </c>
      <c r="E20" s="8"/>
      <c r="F20" s="8"/>
      <c r="G20" s="8"/>
      <c r="H20" s="8"/>
      <c r="I20" s="8"/>
      <c r="J20" s="8"/>
      <c r="K20" s="20"/>
      <c r="L20" s="20"/>
      <c r="M20" s="20"/>
      <c r="N20" s="20"/>
      <c r="O20" s="20"/>
      <c r="P20" s="20"/>
      <c r="Q20" s="20"/>
      <c r="R20" s="20">
        <v>0</v>
      </c>
      <c r="S20" s="20">
        <v>0</v>
      </c>
      <c r="T20" s="8">
        <v>0</v>
      </c>
      <c r="U20" s="8">
        <v>0</v>
      </c>
      <c r="V20" s="14">
        <v>1</v>
      </c>
      <c r="W20" s="14">
        <v>1</v>
      </c>
      <c r="X20" s="14">
        <v>0</v>
      </c>
      <c r="Y20" s="14">
        <v>0</v>
      </c>
      <c r="Z20" s="14">
        <v>0</v>
      </c>
      <c r="AA20" s="26"/>
      <c r="AB20" s="8"/>
      <c r="AC20" s="14"/>
      <c r="AD20" s="14"/>
      <c r="AE20" s="14"/>
      <c r="AF20" s="14"/>
      <c r="AG20" s="9">
        <f>SUM(E20:AB20)</f>
        <v>2</v>
      </c>
    </row>
    <row r="21" spans="1:33" ht="13.5" thickBot="1" x14ac:dyDescent="0.25">
      <c r="A21" s="62" t="s">
        <v>1</v>
      </c>
      <c r="B21" s="62" t="s">
        <v>8</v>
      </c>
      <c r="C21" s="32" t="s">
        <v>29</v>
      </c>
      <c r="D21" s="3"/>
      <c r="E21" s="77"/>
      <c r="F21" s="74"/>
      <c r="G21" s="74" t="s">
        <v>12</v>
      </c>
      <c r="H21" s="74"/>
      <c r="I21" s="74"/>
      <c r="J21" s="74"/>
      <c r="K21" s="57" t="s">
        <v>38</v>
      </c>
      <c r="L21" s="58"/>
      <c r="M21" s="58"/>
      <c r="N21" s="58"/>
      <c r="O21" s="58"/>
      <c r="P21" s="58"/>
      <c r="Q21" s="59"/>
      <c r="R21" s="57" t="s">
        <v>1</v>
      </c>
      <c r="S21" s="58"/>
      <c r="T21" s="58"/>
      <c r="U21" s="58"/>
      <c r="V21" s="59"/>
      <c r="W21" s="73"/>
      <c r="X21" s="74"/>
      <c r="Y21" s="74"/>
      <c r="Z21" s="74"/>
      <c r="AA21" s="74"/>
      <c r="AB21" s="75"/>
      <c r="AC21" s="36"/>
      <c r="AD21" s="36"/>
      <c r="AE21" s="41"/>
      <c r="AF21" s="40"/>
      <c r="AG21" s="5"/>
    </row>
    <row r="22" spans="1:33" x14ac:dyDescent="0.2">
      <c r="A22" s="62"/>
      <c r="B22" s="62"/>
      <c r="C22" s="2" t="s">
        <v>30</v>
      </c>
      <c r="D22" s="6" t="s">
        <v>4</v>
      </c>
      <c r="E22" s="6"/>
      <c r="F22" s="6"/>
      <c r="G22" s="6"/>
      <c r="H22" s="6"/>
      <c r="I22" s="6"/>
      <c r="J22" s="6"/>
      <c r="K22" s="17">
        <v>2</v>
      </c>
      <c r="L22" s="17">
        <v>11</v>
      </c>
      <c r="M22" s="17">
        <v>3</v>
      </c>
      <c r="N22" s="17">
        <v>8</v>
      </c>
      <c r="O22" s="17">
        <v>2</v>
      </c>
      <c r="P22" s="17">
        <v>5</v>
      </c>
      <c r="Q22" s="17">
        <v>5</v>
      </c>
      <c r="R22" s="17">
        <v>1</v>
      </c>
      <c r="S22" s="17">
        <v>0</v>
      </c>
      <c r="T22" s="17">
        <v>2</v>
      </c>
      <c r="U22" s="17">
        <v>1</v>
      </c>
      <c r="V22" s="19">
        <v>1</v>
      </c>
      <c r="W22" s="19"/>
      <c r="X22" s="19"/>
      <c r="Y22" s="19"/>
      <c r="Z22" s="19"/>
      <c r="AA22" s="24"/>
      <c r="AB22" s="17"/>
      <c r="AC22" s="19"/>
      <c r="AD22" s="19"/>
      <c r="AE22" s="19"/>
      <c r="AF22" s="19"/>
      <c r="AG22" s="7">
        <v>41</v>
      </c>
    </row>
    <row r="23" spans="1:33" ht="13.5" thickBot="1" x14ac:dyDescent="0.25">
      <c r="A23" s="62"/>
      <c r="B23" s="62"/>
      <c r="C23" s="2"/>
      <c r="D23" s="8" t="s">
        <v>5</v>
      </c>
      <c r="E23" s="8"/>
      <c r="F23" s="8"/>
      <c r="G23" s="8"/>
      <c r="H23" s="8"/>
      <c r="I23" s="8"/>
      <c r="J23" s="8"/>
      <c r="K23" s="20">
        <v>0</v>
      </c>
      <c r="L23" s="20">
        <v>2</v>
      </c>
      <c r="M23" s="20">
        <v>0</v>
      </c>
      <c r="N23" s="20">
        <v>4</v>
      </c>
      <c r="O23" s="20">
        <v>1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1">
        <v>0</v>
      </c>
      <c r="W23" s="21"/>
      <c r="X23" s="21"/>
      <c r="Y23" s="21"/>
      <c r="Z23" s="21"/>
      <c r="AA23" s="25"/>
      <c r="AB23" s="20"/>
      <c r="AC23" s="21"/>
      <c r="AD23" s="21"/>
      <c r="AE23" s="21"/>
      <c r="AF23" s="21"/>
      <c r="AG23" s="9">
        <f>SUM(E23:V23)</f>
        <v>10</v>
      </c>
    </row>
    <row r="24" spans="1:33" ht="13.5" thickBot="1" x14ac:dyDescent="0.25">
      <c r="A24" s="63" t="s">
        <v>31</v>
      </c>
      <c r="B24" s="63" t="s">
        <v>10</v>
      </c>
      <c r="C24" s="78" t="s">
        <v>53</v>
      </c>
      <c r="D24" s="3"/>
      <c r="E24" s="76"/>
      <c r="F24" s="76"/>
      <c r="G24" s="76"/>
      <c r="H24" s="76"/>
      <c r="I24" s="76"/>
      <c r="J24" s="77"/>
      <c r="K24" s="69" t="s">
        <v>39</v>
      </c>
      <c r="L24" s="70"/>
      <c r="M24" s="70"/>
      <c r="N24" s="70"/>
      <c r="O24" s="70"/>
      <c r="P24" s="70"/>
      <c r="Q24" s="71"/>
      <c r="R24" s="69" t="s">
        <v>9</v>
      </c>
      <c r="S24" s="71"/>
      <c r="T24" s="73"/>
      <c r="U24" s="74"/>
      <c r="V24" s="74"/>
      <c r="W24" s="74"/>
      <c r="X24" s="74"/>
      <c r="Y24" s="74"/>
      <c r="Z24" s="74"/>
      <c r="AA24" s="74"/>
      <c r="AB24" s="75"/>
      <c r="AC24" s="36"/>
      <c r="AD24" s="36"/>
      <c r="AE24" s="41"/>
      <c r="AF24" s="40"/>
      <c r="AG24" s="5"/>
    </row>
    <row r="25" spans="1:33" x14ac:dyDescent="0.2">
      <c r="A25" s="64"/>
      <c r="B25" s="64"/>
      <c r="C25" s="68"/>
      <c r="D25" s="6" t="s">
        <v>4</v>
      </c>
      <c r="E25" s="6"/>
      <c r="F25" s="6"/>
      <c r="G25" s="6"/>
      <c r="H25" s="6"/>
      <c r="I25" s="6"/>
      <c r="J25" s="6"/>
      <c r="K25" s="17">
        <v>2</v>
      </c>
      <c r="L25" s="17">
        <v>8</v>
      </c>
      <c r="M25" s="17">
        <v>5</v>
      </c>
      <c r="N25" s="17">
        <v>12</v>
      </c>
      <c r="O25" s="17">
        <v>5</v>
      </c>
      <c r="P25" s="17">
        <v>16</v>
      </c>
      <c r="Q25" s="17">
        <v>8</v>
      </c>
      <c r="R25" s="17">
        <v>5</v>
      </c>
      <c r="S25" s="17">
        <v>3</v>
      </c>
      <c r="T25" s="6"/>
      <c r="U25" s="6"/>
      <c r="V25" s="13"/>
      <c r="W25" s="13"/>
      <c r="X25" s="13"/>
      <c r="Y25" s="13"/>
      <c r="Z25" s="13"/>
      <c r="AA25" s="27"/>
      <c r="AB25" s="6"/>
      <c r="AC25" s="13"/>
      <c r="AD25" s="13"/>
      <c r="AE25" s="13"/>
      <c r="AF25" s="13"/>
      <c r="AG25" s="7">
        <f>SUM(E25:U25)</f>
        <v>64</v>
      </c>
    </row>
    <row r="26" spans="1:33" ht="13.5" thickBot="1" x14ac:dyDescent="0.25">
      <c r="A26" s="65"/>
      <c r="B26" s="65"/>
      <c r="C26" s="68"/>
      <c r="D26" s="8" t="s">
        <v>5</v>
      </c>
      <c r="E26" s="8"/>
      <c r="F26" s="8"/>
      <c r="G26" s="8"/>
      <c r="H26" s="8"/>
      <c r="I26" s="8"/>
      <c r="J26" s="8"/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8">
        <v>0</v>
      </c>
      <c r="S26" s="8">
        <v>0</v>
      </c>
      <c r="T26" s="8"/>
      <c r="U26" s="8"/>
      <c r="V26" s="14"/>
      <c r="W26" s="14"/>
      <c r="X26" s="14"/>
      <c r="Y26" s="14"/>
      <c r="Z26" s="14"/>
      <c r="AA26" s="26"/>
      <c r="AB26" s="8"/>
      <c r="AC26" s="14"/>
      <c r="AD26" s="14"/>
      <c r="AE26" s="14"/>
      <c r="AF26" s="14"/>
      <c r="AG26" s="9">
        <f>SUM(E26:U26)</f>
        <v>0</v>
      </c>
    </row>
    <row r="27" spans="1:33" ht="13.5" thickBot="1" x14ac:dyDescent="0.25">
      <c r="A27" s="62" t="s">
        <v>32</v>
      </c>
      <c r="B27" s="66" t="s">
        <v>57</v>
      </c>
      <c r="C27" s="67" t="s">
        <v>55</v>
      </c>
      <c r="D27" s="3"/>
      <c r="E27" s="76"/>
      <c r="F27" s="76"/>
      <c r="G27" s="76"/>
      <c r="H27" s="76"/>
      <c r="I27" s="76"/>
      <c r="J27" s="77"/>
      <c r="K27" s="69" t="s">
        <v>32</v>
      </c>
      <c r="L27" s="70"/>
      <c r="M27" s="70"/>
      <c r="N27" s="70"/>
      <c r="O27" s="70"/>
      <c r="P27" s="70"/>
      <c r="Q27" s="71"/>
      <c r="R27" s="73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36"/>
      <c r="AD27" s="36"/>
      <c r="AE27" s="41"/>
      <c r="AF27" s="40"/>
      <c r="AG27" s="5"/>
    </row>
    <row r="28" spans="1:33" x14ac:dyDescent="0.2">
      <c r="A28" s="62"/>
      <c r="B28" s="62"/>
      <c r="C28" s="68"/>
      <c r="D28" s="6" t="s">
        <v>4</v>
      </c>
      <c r="E28" s="6"/>
      <c r="F28" s="6"/>
      <c r="G28" s="6"/>
      <c r="H28" s="6"/>
      <c r="I28" s="6"/>
      <c r="J28" s="6"/>
      <c r="K28" s="17">
        <v>2</v>
      </c>
      <c r="L28" s="17">
        <v>1</v>
      </c>
      <c r="M28" s="17">
        <v>2</v>
      </c>
      <c r="N28" s="17">
        <v>3</v>
      </c>
      <c r="O28" s="17">
        <v>1</v>
      </c>
      <c r="P28" s="17">
        <v>4</v>
      </c>
      <c r="Q28" s="17">
        <v>3</v>
      </c>
      <c r="R28" s="6"/>
      <c r="S28" s="6"/>
      <c r="T28" s="6"/>
      <c r="U28" s="6"/>
      <c r="V28" s="13"/>
      <c r="W28" s="13"/>
      <c r="X28" s="13"/>
      <c r="Y28" s="13"/>
      <c r="Z28" s="13"/>
      <c r="AA28" s="27"/>
      <c r="AB28" s="6"/>
      <c r="AC28" s="13"/>
      <c r="AD28" s="13"/>
      <c r="AE28" s="13"/>
      <c r="AF28" s="13"/>
      <c r="AG28" s="7">
        <f>SUM(E28:U28)</f>
        <v>16</v>
      </c>
    </row>
    <row r="29" spans="1:33" ht="13.5" thickBot="1" x14ac:dyDescent="0.25">
      <c r="A29" s="62"/>
      <c r="B29" s="62"/>
      <c r="C29" s="68"/>
      <c r="D29" s="8" t="s">
        <v>5</v>
      </c>
      <c r="E29" s="8"/>
      <c r="F29" s="8"/>
      <c r="G29" s="8"/>
      <c r="H29" s="8"/>
      <c r="I29" s="8"/>
      <c r="J29" s="8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/>
      <c r="S29" s="8"/>
      <c r="T29" s="8"/>
      <c r="U29" s="8"/>
      <c r="V29" s="14"/>
      <c r="W29" s="14"/>
      <c r="X29" s="14"/>
      <c r="Y29" s="14"/>
      <c r="Z29" s="14"/>
      <c r="AA29" s="26"/>
      <c r="AB29" s="8"/>
      <c r="AC29" s="14"/>
      <c r="AD29" s="14"/>
      <c r="AE29" s="14"/>
      <c r="AF29" s="14"/>
      <c r="AG29" s="9">
        <f>SUM(E29:U29)</f>
        <v>0</v>
      </c>
    </row>
    <row r="30" spans="1:33" ht="13.15" customHeight="1" thickBot="1" x14ac:dyDescent="0.25">
      <c r="A30" s="66" t="s">
        <v>43</v>
      </c>
      <c r="B30" s="62" t="s">
        <v>19</v>
      </c>
      <c r="C30" s="67" t="s">
        <v>44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8"/>
      <c r="X30" s="48"/>
      <c r="Y30" s="48"/>
      <c r="Z30" s="48"/>
      <c r="AA30" s="49"/>
      <c r="AB30" s="47"/>
      <c r="AC30" s="48"/>
      <c r="AD30" s="48"/>
      <c r="AE30" s="69" t="s">
        <v>47</v>
      </c>
      <c r="AF30" s="71"/>
      <c r="AG30" s="50"/>
    </row>
    <row r="31" spans="1:33" x14ac:dyDescent="0.2">
      <c r="A31" s="62"/>
      <c r="B31" s="62"/>
      <c r="C31" s="68"/>
      <c r="D31" s="6" t="s">
        <v>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"/>
      <c r="W31" s="13"/>
      <c r="X31" s="13"/>
      <c r="Y31" s="13"/>
      <c r="Z31" s="13"/>
      <c r="AA31" s="27"/>
      <c r="AB31" s="6"/>
      <c r="AC31" s="13"/>
      <c r="AD31" s="13"/>
      <c r="AE31" s="13">
        <v>2</v>
      </c>
      <c r="AF31" s="13"/>
      <c r="AG31" s="7">
        <v>2</v>
      </c>
    </row>
    <row r="32" spans="1:33" ht="13.5" thickBot="1" x14ac:dyDescent="0.25">
      <c r="A32" s="62"/>
      <c r="B32" s="62"/>
      <c r="C32" s="68"/>
      <c r="D32" s="8" t="s">
        <v>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4"/>
      <c r="W32" s="14"/>
      <c r="X32" s="14"/>
      <c r="Y32" s="14"/>
      <c r="Z32" s="14"/>
      <c r="AA32" s="26"/>
      <c r="AB32" s="8"/>
      <c r="AC32" s="14"/>
      <c r="AD32" s="14"/>
      <c r="AE32" s="14">
        <v>0</v>
      </c>
      <c r="AF32" s="14"/>
      <c r="AG32" s="9"/>
    </row>
    <row r="33" spans="1:33" ht="13.5" thickBot="1" x14ac:dyDescent="0.25">
      <c r="A33" s="66" t="s">
        <v>42</v>
      </c>
      <c r="B33" s="62" t="s">
        <v>11</v>
      </c>
      <c r="C33" s="67" t="s">
        <v>45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  <c r="W33" s="48"/>
      <c r="X33" s="48"/>
      <c r="Y33" s="48"/>
      <c r="Z33" s="48"/>
      <c r="AA33" s="49"/>
      <c r="AB33" s="47"/>
      <c r="AC33" s="48"/>
      <c r="AD33" s="48"/>
      <c r="AE33" s="69" t="s">
        <v>48</v>
      </c>
      <c r="AF33" s="71"/>
      <c r="AG33" s="50"/>
    </row>
    <row r="34" spans="1:33" x14ac:dyDescent="0.2">
      <c r="A34" s="62"/>
      <c r="B34" s="62"/>
      <c r="C34" s="68"/>
      <c r="D34" s="6" t="s">
        <v>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3"/>
      <c r="W34" s="13"/>
      <c r="X34" s="13"/>
      <c r="Y34" s="13"/>
      <c r="Z34" s="13"/>
      <c r="AA34" s="27"/>
      <c r="AB34" s="6"/>
      <c r="AC34" s="13"/>
      <c r="AD34" s="13"/>
      <c r="AE34" s="13">
        <v>0</v>
      </c>
      <c r="AF34" s="13"/>
      <c r="AG34" s="7"/>
    </row>
    <row r="35" spans="1:33" ht="13.5" thickBot="1" x14ac:dyDescent="0.25">
      <c r="A35" s="62"/>
      <c r="B35" s="62"/>
      <c r="C35" s="68"/>
      <c r="D35" s="8" t="s">
        <v>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4"/>
      <c r="W35" s="14"/>
      <c r="X35" s="14"/>
      <c r="Y35" s="14"/>
      <c r="Z35" s="14"/>
      <c r="AA35" s="26"/>
      <c r="AB35" s="8"/>
      <c r="AC35" s="14"/>
      <c r="AD35" s="14"/>
      <c r="AE35" s="14">
        <v>0</v>
      </c>
      <c r="AF35" s="14"/>
      <c r="AG35" s="9"/>
    </row>
    <row r="36" spans="1:33" ht="13.5" thickBot="1" x14ac:dyDescent="0.25">
      <c r="A36" s="66" t="s">
        <v>41</v>
      </c>
      <c r="B36" s="62" t="s">
        <v>40</v>
      </c>
      <c r="C36" s="67" t="s">
        <v>46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4"/>
      <c r="AB36" s="42"/>
      <c r="AC36" s="43"/>
      <c r="AD36" s="43"/>
      <c r="AE36" s="69" t="s">
        <v>49</v>
      </c>
      <c r="AF36" s="71"/>
      <c r="AG36" s="45"/>
    </row>
    <row r="37" spans="1:33" x14ac:dyDescent="0.2">
      <c r="A37" s="62"/>
      <c r="B37" s="62"/>
      <c r="C37" s="68"/>
      <c r="D37" s="6" t="s">
        <v>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"/>
      <c r="W37" s="13"/>
      <c r="X37" s="13"/>
      <c r="Y37" s="13"/>
      <c r="Z37" s="13"/>
      <c r="AA37" s="27"/>
      <c r="AB37" s="6"/>
      <c r="AC37" s="13"/>
      <c r="AD37" s="13"/>
      <c r="AE37" s="13">
        <v>1</v>
      </c>
      <c r="AF37" s="13"/>
      <c r="AG37" s="7">
        <v>1</v>
      </c>
    </row>
    <row r="38" spans="1:33" x14ac:dyDescent="0.2">
      <c r="A38" s="62"/>
      <c r="B38" s="62"/>
      <c r="C38" s="68"/>
      <c r="D38" s="8" t="s">
        <v>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4"/>
      <c r="W38" s="14"/>
      <c r="X38" s="14"/>
      <c r="Y38" s="14"/>
      <c r="Z38" s="14"/>
      <c r="AA38" s="26"/>
      <c r="AB38" s="8"/>
      <c r="AC38" s="14"/>
      <c r="AD38" s="14"/>
      <c r="AE38" s="14">
        <v>0</v>
      </c>
      <c r="AF38" s="14"/>
      <c r="AG38" s="9"/>
    </row>
    <row r="39" spans="1:33" ht="15" x14ac:dyDescent="0.2">
      <c r="C39" s="60" t="s">
        <v>14</v>
      </c>
      <c r="D39" s="11" t="s">
        <v>4</v>
      </c>
      <c r="E39" s="11">
        <f t="shared" ref="E39:X39" si="0">SUM(E13+E22+E16+E19+E28+E25)</f>
        <v>1</v>
      </c>
      <c r="F39" s="11">
        <f t="shared" si="0"/>
        <v>1</v>
      </c>
      <c r="G39" s="11">
        <f t="shared" si="0"/>
        <v>3</v>
      </c>
      <c r="H39" s="11">
        <f t="shared" si="0"/>
        <v>4</v>
      </c>
      <c r="I39" s="11">
        <f t="shared" si="0"/>
        <v>3</v>
      </c>
      <c r="J39" s="11">
        <f t="shared" si="0"/>
        <v>7</v>
      </c>
      <c r="K39" s="11">
        <f t="shared" si="0"/>
        <v>16</v>
      </c>
      <c r="L39" s="11">
        <f t="shared" si="0"/>
        <v>26</v>
      </c>
      <c r="M39" s="11">
        <f t="shared" si="0"/>
        <v>22</v>
      </c>
      <c r="N39" s="11">
        <f t="shared" si="0"/>
        <v>42</v>
      </c>
      <c r="O39" s="11">
        <f t="shared" si="0"/>
        <v>24</v>
      </c>
      <c r="P39" s="82">
        <v>61</v>
      </c>
      <c r="Q39" s="11">
        <f t="shared" si="0"/>
        <v>41</v>
      </c>
      <c r="R39" s="11">
        <f t="shared" si="0"/>
        <v>16</v>
      </c>
      <c r="S39" s="11">
        <f t="shared" si="0"/>
        <v>26</v>
      </c>
      <c r="T39" s="11">
        <f t="shared" si="0"/>
        <v>31</v>
      </c>
      <c r="U39" s="11">
        <f t="shared" si="0"/>
        <v>36</v>
      </c>
      <c r="V39" s="11">
        <f t="shared" si="0"/>
        <v>46</v>
      </c>
      <c r="W39" s="11">
        <f t="shared" si="0"/>
        <v>36</v>
      </c>
      <c r="X39" s="11">
        <f t="shared" si="0"/>
        <v>25</v>
      </c>
      <c r="Y39" s="11">
        <v>18</v>
      </c>
      <c r="Z39" s="11">
        <v>14</v>
      </c>
      <c r="AA39" s="28">
        <v>0</v>
      </c>
      <c r="AB39" s="11">
        <v>19</v>
      </c>
      <c r="AC39" s="11">
        <v>1</v>
      </c>
      <c r="AD39" s="11">
        <v>4</v>
      </c>
      <c r="AE39" s="11">
        <v>5</v>
      </c>
      <c r="AF39" s="11"/>
      <c r="AG39" s="11">
        <v>528</v>
      </c>
    </row>
    <row r="40" spans="1:33" x14ac:dyDescent="0.2">
      <c r="C40" s="61"/>
      <c r="D40" s="12" t="s">
        <v>5</v>
      </c>
      <c r="E40" s="12">
        <f t="shared" ref="E40:X40" si="1">SUM(E14+E23+E17+E20+E29+E26)</f>
        <v>0</v>
      </c>
      <c r="F40" s="12">
        <f t="shared" si="1"/>
        <v>0</v>
      </c>
      <c r="G40" s="12">
        <f t="shared" si="1"/>
        <v>0</v>
      </c>
      <c r="H40" s="12">
        <f t="shared" si="1"/>
        <v>0</v>
      </c>
      <c r="I40" s="12">
        <f t="shared" si="1"/>
        <v>0</v>
      </c>
      <c r="J40" s="12">
        <f t="shared" si="1"/>
        <v>0</v>
      </c>
      <c r="K40" s="12">
        <f t="shared" si="1"/>
        <v>2</v>
      </c>
      <c r="L40" s="12">
        <f t="shared" si="1"/>
        <v>3</v>
      </c>
      <c r="M40" s="12">
        <f t="shared" si="1"/>
        <v>1</v>
      </c>
      <c r="N40" s="12">
        <f t="shared" si="1"/>
        <v>7</v>
      </c>
      <c r="O40" s="12">
        <f t="shared" si="1"/>
        <v>5</v>
      </c>
      <c r="P40" s="12">
        <f t="shared" si="1"/>
        <v>6</v>
      </c>
      <c r="Q40" s="12">
        <f t="shared" si="1"/>
        <v>2</v>
      </c>
      <c r="R40" s="12">
        <f t="shared" si="1"/>
        <v>3</v>
      </c>
      <c r="S40" s="12">
        <f t="shared" si="1"/>
        <v>1</v>
      </c>
      <c r="T40" s="12">
        <f t="shared" si="1"/>
        <v>1</v>
      </c>
      <c r="U40" s="12">
        <f t="shared" si="1"/>
        <v>3</v>
      </c>
      <c r="V40" s="12">
        <f t="shared" si="1"/>
        <v>2</v>
      </c>
      <c r="W40" s="12">
        <f t="shared" si="1"/>
        <v>2</v>
      </c>
      <c r="X40" s="12">
        <f t="shared" si="1"/>
        <v>0</v>
      </c>
      <c r="Y40" s="12">
        <v>2</v>
      </c>
      <c r="Z40" s="12">
        <v>2</v>
      </c>
      <c r="AA40" s="29">
        <v>0</v>
      </c>
      <c r="AB40" s="12">
        <v>2</v>
      </c>
      <c r="AC40" s="12">
        <v>1</v>
      </c>
      <c r="AD40" s="12">
        <v>0</v>
      </c>
      <c r="AE40" s="12">
        <v>1</v>
      </c>
      <c r="AF40" s="12"/>
      <c r="AG40" s="12">
        <v>46</v>
      </c>
    </row>
  </sheetData>
  <mergeCells count="63">
    <mergeCell ref="AB6:AD6"/>
    <mergeCell ref="S18:Z18"/>
    <mergeCell ref="AE30:AF30"/>
    <mergeCell ref="AE33:AF33"/>
    <mergeCell ref="E18:R18"/>
    <mergeCell ref="K12:Z12"/>
    <mergeCell ref="AE36:AF36"/>
    <mergeCell ref="A6:A8"/>
    <mergeCell ref="B6:B8"/>
    <mergeCell ref="B15:B17"/>
    <mergeCell ref="A12:A14"/>
    <mergeCell ref="E12:J12"/>
    <mergeCell ref="B12:B14"/>
    <mergeCell ref="C15:C17"/>
    <mergeCell ref="A9:A11"/>
    <mergeCell ref="A18:A20"/>
    <mergeCell ref="A15:A17"/>
    <mergeCell ref="B9:B11"/>
    <mergeCell ref="C9:C11"/>
    <mergeCell ref="E9:J9"/>
    <mergeCell ref="B18:B20"/>
    <mergeCell ref="K6:Q6"/>
    <mergeCell ref="C6:C8"/>
    <mergeCell ref="A3:A5"/>
    <mergeCell ref="K3:Q3"/>
    <mergeCell ref="B3:B5"/>
    <mergeCell ref="E3:J3"/>
    <mergeCell ref="C3:C5"/>
    <mergeCell ref="E24:J24"/>
    <mergeCell ref="E15:J15"/>
    <mergeCell ref="E6:J6"/>
    <mergeCell ref="K15:Q15"/>
    <mergeCell ref="K9:Q9"/>
    <mergeCell ref="C33:C35"/>
    <mergeCell ref="C18:C20"/>
    <mergeCell ref="R15:Z15"/>
    <mergeCell ref="A36:A38"/>
    <mergeCell ref="B36:B38"/>
    <mergeCell ref="C36:C38"/>
    <mergeCell ref="W21:AB21"/>
    <mergeCell ref="C27:C29"/>
    <mergeCell ref="E27:J27"/>
    <mergeCell ref="K27:Q27"/>
    <mergeCell ref="R27:AB27"/>
    <mergeCell ref="R24:S24"/>
    <mergeCell ref="T24:AB24"/>
    <mergeCell ref="E21:J21"/>
    <mergeCell ref="K21:Q21"/>
    <mergeCell ref="C24:C26"/>
    <mergeCell ref="C39:C40"/>
    <mergeCell ref="R21:V21"/>
    <mergeCell ref="A21:A23"/>
    <mergeCell ref="B21:B23"/>
    <mergeCell ref="A24:A26"/>
    <mergeCell ref="B24:B26"/>
    <mergeCell ref="A27:A29"/>
    <mergeCell ref="B27:B29"/>
    <mergeCell ref="A30:A32"/>
    <mergeCell ref="B30:B32"/>
    <mergeCell ref="C30:C32"/>
    <mergeCell ref="A33:A35"/>
    <mergeCell ref="B33:B35"/>
    <mergeCell ref="K24:Q24"/>
  </mergeCells>
  <phoneticPr fontId="0" type="noConversion"/>
  <printOptions horizontalCentered="1" verticalCentered="1"/>
  <pageMargins left="0" right="0" top="0" bottom="0" header="0.51181102362204722" footer="0.51181102362204722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Итоги</vt:lpstr>
      <vt:lpstr>Итоги!Область_печати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Шкода Галина Германовна</cp:lastModifiedBy>
  <cp:lastPrinted>2015-07-01T10:09:40Z</cp:lastPrinted>
  <dcterms:created xsi:type="dcterms:W3CDTF">1996-10-08T23:32:33Z</dcterms:created>
  <dcterms:modified xsi:type="dcterms:W3CDTF">2022-09-27T07:38:03Z</dcterms:modified>
</cp:coreProperties>
</file>